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0400" windowHeight="7995"/>
  </bookViews>
  <sheets>
    <sheet name="Sayfa2" sheetId="2" r:id="rId1"/>
    <sheet name="Sayfa3" sheetId="3" r:id="rId2"/>
  </sheets>
  <externalReferences>
    <externalReference r:id="rId3"/>
    <externalReference r:id="rId4"/>
  </externalReferences>
  <calcPr calcId="125725"/>
</workbook>
</file>

<file path=xl/calcChain.xml><?xml version="1.0" encoding="utf-8"?>
<calcChain xmlns="http://schemas.openxmlformats.org/spreadsheetml/2006/main">
  <c r="D33" i="2"/>
  <c r="E33"/>
  <c r="D32"/>
  <c r="E32"/>
  <c r="D45"/>
  <c r="E45"/>
  <c r="D44"/>
  <c r="E44"/>
  <c r="D43"/>
  <c r="E43"/>
  <c r="D36"/>
  <c r="E36"/>
  <c r="D42"/>
  <c r="E42"/>
  <c r="D37"/>
  <c r="E37"/>
  <c r="D41"/>
  <c r="E41"/>
  <c r="D39"/>
  <c r="E39"/>
  <c r="D40"/>
  <c r="E40"/>
  <c r="E38" l="1"/>
  <c r="E30" l="1"/>
  <c r="D30"/>
  <c r="E29"/>
  <c r="D29"/>
  <c r="E28"/>
  <c r="D28"/>
  <c r="E27"/>
  <c r="D27"/>
  <c r="E26" l="1"/>
  <c r="D26"/>
  <c r="E15"/>
  <c r="D15"/>
  <c r="E25"/>
  <c r="D25"/>
  <c r="E22"/>
  <c r="D22"/>
  <c r="E23"/>
  <c r="D23"/>
  <c r="E21"/>
  <c r="D21"/>
  <c r="E7"/>
  <c r="D7"/>
  <c r="E14"/>
  <c r="D14"/>
  <c r="E6"/>
  <c r="D6"/>
  <c r="E10"/>
  <c r="D10"/>
  <c r="E19" l="1"/>
  <c r="D19"/>
  <c r="E13"/>
  <c r="D13"/>
  <c r="E18"/>
  <c r="D18"/>
  <c r="E12"/>
  <c r="D12"/>
  <c r="E20"/>
  <c r="D20"/>
  <c r="E11"/>
  <c r="D11"/>
  <c r="D38"/>
  <c r="E24"/>
  <c r="D24"/>
  <c r="E9"/>
  <c r="D9"/>
  <c r="E35" l="1"/>
  <c r="D35"/>
  <c r="E17"/>
  <c r="D17"/>
  <c r="E8"/>
  <c r="D8"/>
  <c r="E5" l="1"/>
  <c r="D5"/>
</calcChain>
</file>

<file path=xl/sharedStrings.xml><?xml version="1.0" encoding="utf-8"?>
<sst xmlns="http://schemas.openxmlformats.org/spreadsheetml/2006/main" count="169" uniqueCount="83">
  <si>
    <t>Maç No</t>
  </si>
  <si>
    <t>Tarih</t>
  </si>
  <si>
    <t>Saat</t>
  </si>
  <si>
    <t>1. Takım</t>
  </si>
  <si>
    <t>2. Takım</t>
  </si>
  <si>
    <t>Yer</t>
  </si>
  <si>
    <t>ATATÜRK STADI 1 NOLU SAHA</t>
  </si>
  <si>
    <t>ATATÜRK STADI 2 NOLU SAHA</t>
  </si>
  <si>
    <t>BORNOVA ŞEHİR STADI</t>
  </si>
  <si>
    <t>ÖDEMİŞ SAHASI</t>
  </si>
  <si>
    <t>KEMALPAŞA ARMUTLU SAHASI</t>
  </si>
  <si>
    <t>BERGAMA AKEDEMİ TESİSLERİ SAHASI</t>
  </si>
  <si>
    <t>K1</t>
  </si>
  <si>
    <t>11:00</t>
  </si>
  <si>
    <t>K2</t>
  </si>
  <si>
    <t>12:30</t>
  </si>
  <si>
    <t>19-23 KASIM ARASI OKUL SPORLARI GENÇ ERKEK ve KIZ MÜSABAKA PROGRAMI</t>
  </si>
  <si>
    <t>HAKEM</t>
  </si>
  <si>
    <t>YRD.HAKEM</t>
  </si>
  <si>
    <t>GÖKTUN ŞAHİN</t>
  </si>
  <si>
    <t>SAMET AÇIKGÖZ</t>
  </si>
  <si>
    <t>BURAK GÜLER</t>
  </si>
  <si>
    <t>21 KASIM 2018 ÇARŞAMBA</t>
  </si>
  <si>
    <t>23 KASIM 2018 CUMA</t>
  </si>
  <si>
    <t>EFE YAĞIZALP MELEZOĞLU</t>
  </si>
  <si>
    <t>SADIK KAAN KARAKAKA</t>
  </si>
  <si>
    <t>UĞUR CENGİZ</t>
  </si>
  <si>
    <t>BERKE KARAKIŞ</t>
  </si>
  <si>
    <t>CAN YUSUF AKÇAY</t>
  </si>
  <si>
    <t>MUSTAFA BERKAY ÇUKUR</t>
  </si>
  <si>
    <t>AHMET YEŞİLDAĞ</t>
  </si>
  <si>
    <t>MUHAMMET BURAK İNANÇ</t>
  </si>
  <si>
    <t>GÜLÇİN AJUN</t>
  </si>
  <si>
    <t>BATUHAN AKTAŞ</t>
  </si>
  <si>
    <t>EREN DOĞAN</t>
  </si>
  <si>
    <t>TARIK AKGÜN</t>
  </si>
  <si>
    <t>BUĞRA TÜRK</t>
  </si>
  <si>
    <t>EFE ECE</t>
  </si>
  <si>
    <t>FİKRET YILMAZ</t>
  </si>
  <si>
    <t>MEHMET ARAS</t>
  </si>
  <si>
    <t>ÖMER ÇABUK</t>
  </si>
  <si>
    <t>YUSUF AKBUDAK</t>
  </si>
  <si>
    <t>ÖMÜR KAAN ELKILIÇ</t>
  </si>
  <si>
    <t>AYKUT BAKİ</t>
  </si>
  <si>
    <t>UFUK ÇALIŞKAN</t>
  </si>
  <si>
    <t>ABDÜLKERİN YEŞER</t>
  </si>
  <si>
    <t>ABDULLAH MURAT TOK</t>
  </si>
  <si>
    <t>HAYRETTİN TANIŞ</t>
  </si>
  <si>
    <t>CENK TUNAHAN YILDIRIM</t>
  </si>
  <si>
    <t>MEHMET BURAK DEMİRCİ</t>
  </si>
  <si>
    <t>ONUR YAKUT</t>
  </si>
  <si>
    <t>İHSAN ŞİMŞEK</t>
  </si>
  <si>
    <t>DOĞUKAN KOCAMAN</t>
  </si>
  <si>
    <t>MERTCAN KARABULUT</t>
  </si>
  <si>
    <t>EMİR DURMUŞ</t>
  </si>
  <si>
    <t>OKAN KALKANCI</t>
  </si>
  <si>
    <t>FATİH BUTEL</t>
  </si>
  <si>
    <t>K.MUSTAFA ASLAN</t>
  </si>
  <si>
    <t>EREN AĞBULUT</t>
  </si>
  <si>
    <t>ECREN KOÇ</t>
  </si>
  <si>
    <t>YİĞİT AKTEKE</t>
  </si>
  <si>
    <t>YÜKSEL ÇAKIR</t>
  </si>
  <si>
    <t>AYŞENUR KARAKOÇ</t>
  </si>
  <si>
    <t>UMUTCAN AYKAL</t>
  </si>
  <si>
    <t>OĞUZHAN YILDIRAN</t>
  </si>
  <si>
    <t>CEMİLE BEYZA SAPANCILAR</t>
  </si>
  <si>
    <t>YAREN AVCI</t>
  </si>
  <si>
    <t>RAGIPCAN YAMAN</t>
  </si>
  <si>
    <t>UĞUR İNCE</t>
  </si>
  <si>
    <t>İLYAS YASİN ÇİFÇİ</t>
  </si>
  <si>
    <t>HARUN DAYAN</t>
  </si>
  <si>
    <t>ABDÜLKADİR AKTÜRK</t>
  </si>
  <si>
    <t>MUHARREM ARICAN</t>
  </si>
  <si>
    <t>EMRE GÜZEL</t>
  </si>
  <si>
    <t>KEREM SİNEM</t>
  </si>
  <si>
    <t>FURKAN HALICIOĞLU</t>
  </si>
  <si>
    <t>MUSA MURAT GÜLDAL</t>
  </si>
  <si>
    <t>YİĞİT YEKSİN</t>
  </si>
  <si>
    <t>BARIŞ ONUR</t>
  </si>
  <si>
    <t>22 KASIM 2018 PERŞEMBE    GENÇ KIZLAR</t>
  </si>
  <si>
    <t>MUHAMMET KALYONCU</t>
  </si>
  <si>
    <t>İLYAS ONUR SABAN</t>
  </si>
  <si>
    <t>RESUL ÖZCAN</t>
  </si>
</sst>
</file>

<file path=xl/styles.xml><?xml version="1.0" encoding="utf-8"?>
<styleSheet xmlns="http://schemas.openxmlformats.org/spreadsheetml/2006/main">
  <numFmts count="1">
    <numFmt numFmtId="164" formatCode="dd/mm/yyyy;@"/>
  </numFmts>
  <fonts count="25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Verdana"/>
      <family val="2"/>
      <charset val="162"/>
    </font>
    <font>
      <sz val="10"/>
      <color indexed="9"/>
      <name val="Verdana"/>
      <family val="2"/>
      <charset val="162"/>
    </font>
    <font>
      <sz val="10"/>
      <color indexed="8"/>
      <name val="Verdana"/>
      <family val="2"/>
      <charset val="162"/>
    </font>
    <font>
      <sz val="10"/>
      <color indexed="16"/>
      <name val="Verdana"/>
      <family val="2"/>
      <charset val="162"/>
    </font>
    <font>
      <b/>
      <sz val="10"/>
      <color indexed="53"/>
      <name val="Verdana"/>
      <family val="2"/>
      <charset val="162"/>
    </font>
    <font>
      <b/>
      <sz val="10"/>
      <color indexed="9"/>
      <name val="Verdana"/>
      <family val="2"/>
      <charset val="162"/>
    </font>
    <font>
      <b/>
      <sz val="10"/>
      <color indexed="8"/>
      <name val="Verdana"/>
      <family val="2"/>
      <charset val="162"/>
    </font>
    <font>
      <sz val="10"/>
      <color indexed="17"/>
      <name val="Verdana"/>
      <family val="2"/>
      <charset val="162"/>
    </font>
    <font>
      <b/>
      <sz val="15"/>
      <color indexed="62"/>
      <name val="Verdana"/>
      <family val="2"/>
      <charset val="162"/>
    </font>
    <font>
      <b/>
      <sz val="13"/>
      <color indexed="62"/>
      <name val="Verdana"/>
      <family val="2"/>
      <charset val="162"/>
    </font>
    <font>
      <b/>
      <sz val="11"/>
      <color indexed="62"/>
      <name val="Verdana"/>
      <family val="2"/>
      <charset val="162"/>
    </font>
    <font>
      <sz val="10"/>
      <color indexed="62"/>
      <name val="Verdana"/>
      <family val="2"/>
      <charset val="162"/>
    </font>
    <font>
      <sz val="10"/>
      <color indexed="53"/>
      <name val="Verdana"/>
      <family val="2"/>
      <charset val="162"/>
    </font>
    <font>
      <sz val="10"/>
      <color indexed="60"/>
      <name val="Verdana"/>
      <family val="2"/>
      <charset val="162"/>
    </font>
    <font>
      <b/>
      <sz val="10"/>
      <color indexed="63"/>
      <name val="Verdana"/>
      <family val="2"/>
      <charset val="162"/>
    </font>
    <font>
      <b/>
      <sz val="18"/>
      <color indexed="62"/>
      <name val="Cambria"/>
      <family val="2"/>
      <charset val="162"/>
    </font>
    <font>
      <sz val="10"/>
      <color indexed="10"/>
      <name val="Verdana"/>
      <family val="2"/>
      <charset val="162"/>
    </font>
    <font>
      <sz val="9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9"/>
      <color rgb="FFFF0000"/>
      <name val="Calibri"/>
      <family val="2"/>
      <charset val="162"/>
      <scheme val="minor"/>
    </font>
    <font>
      <b/>
      <sz val="9"/>
      <color rgb="FF0070C0"/>
      <name val="Calibri"/>
      <family val="2"/>
      <charset val="162"/>
      <scheme val="minor"/>
    </font>
    <font>
      <b/>
      <sz val="14"/>
      <color rgb="FF0070C0"/>
      <name val="Calibri"/>
      <family val="2"/>
      <charset val="16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7">
    <xf numFmtId="0" fontId="0" fillId="0" borderId="0"/>
    <xf numFmtId="0" fontId="1" fillId="0" borderId="0"/>
    <xf numFmtId="0" fontId="1" fillId="0" borderId="0"/>
    <xf numFmtId="0" fontId="2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12" borderId="0" applyNumberFormat="0" applyBorder="0" applyAlignment="0" applyProtection="0"/>
    <xf numFmtId="0" fontId="4" fillId="6" borderId="0" applyNumberFormat="0" applyBorder="0" applyAlignment="0" applyProtection="0"/>
    <xf numFmtId="0" fontId="4" fillId="13" borderId="0" applyNumberFormat="0" applyBorder="0" applyAlignment="0" applyProtection="0"/>
    <xf numFmtId="0" fontId="3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2" applyNumberFormat="0" applyAlignment="0" applyProtection="0"/>
    <xf numFmtId="0" fontId="7" fillId="8" borderId="3" applyNumberFormat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9" fillId="9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13" borderId="2" applyNumberFormat="0" applyAlignment="0" applyProtection="0"/>
    <xf numFmtId="0" fontId="14" fillId="0" borderId="7" applyNumberFormat="0" applyFill="0" applyAlignment="0" applyProtection="0"/>
    <xf numFmtId="0" fontId="15" fillId="19" borderId="0" applyNumberFormat="0" applyBorder="0" applyAlignment="0" applyProtection="0"/>
    <xf numFmtId="0" fontId="1" fillId="6" borderId="8" applyNumberFormat="0" applyFont="0" applyAlignment="0" applyProtection="0"/>
    <xf numFmtId="0" fontId="16" fillId="15" borderId="9" applyNumberFormat="0" applyAlignment="0" applyProtection="0"/>
    <xf numFmtId="0" fontId="17" fillId="0" borderId="0" applyNumberFormat="0" applyFill="0" applyBorder="0" applyAlignment="0" applyProtection="0"/>
    <xf numFmtId="0" fontId="8" fillId="0" borderId="10" applyNumberFormat="0" applyFill="0" applyAlignment="0" applyProtection="0"/>
    <xf numFmtId="0" fontId="18" fillId="0" borderId="0" applyNumberFormat="0" applyFill="0" applyBorder="0" applyAlignment="0" applyProtection="0"/>
  </cellStyleXfs>
  <cellXfs count="26">
    <xf numFmtId="0" fontId="0" fillId="0" borderId="0" xfId="0"/>
    <xf numFmtId="0" fontId="20" fillId="0" borderId="1" xfId="0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left" vertical="center" wrapText="1"/>
    </xf>
    <xf numFmtId="0" fontId="20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vertical="center" wrapText="1"/>
    </xf>
    <xf numFmtId="20" fontId="0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20" borderId="11" xfId="0" applyFont="1" applyFill="1" applyBorder="1" applyAlignment="1">
      <alignment horizontal="center" vertical="center" wrapText="1"/>
    </xf>
    <xf numFmtId="0" fontId="21" fillId="20" borderId="12" xfId="0" applyFont="1" applyFill="1" applyBorder="1" applyAlignment="1">
      <alignment horizontal="center" vertical="center" wrapText="1"/>
    </xf>
    <xf numFmtId="0" fontId="21" fillId="20" borderId="13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64" fontId="21" fillId="0" borderId="1" xfId="0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19" fillId="0" borderId="0" xfId="0" applyFont="1" applyFill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14" fontId="22" fillId="0" borderId="1" xfId="0" applyNumberFormat="1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14" fontId="23" fillId="0" borderId="1" xfId="0" applyNumberFormat="1" applyFont="1" applyFill="1" applyBorder="1" applyAlignment="1">
      <alignment horizontal="left" vertical="center" wrapText="1"/>
    </xf>
    <xf numFmtId="0" fontId="24" fillId="0" borderId="0" xfId="0" applyFont="1" applyFill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14" fontId="23" fillId="0" borderId="1" xfId="0" applyNumberFormat="1" applyFont="1" applyFill="1" applyBorder="1" applyAlignment="1">
      <alignment horizontal="center" vertical="center" wrapText="1"/>
    </xf>
  </cellXfs>
  <cellStyles count="47">
    <cellStyle name="Accent1" xfId="4"/>
    <cellStyle name="Accent1 - 20%" xfId="5"/>
    <cellStyle name="Accent1 - 40%" xfId="6"/>
    <cellStyle name="Accent1 - 60%" xfId="7"/>
    <cellStyle name="Accent2" xfId="8"/>
    <cellStyle name="Accent2 - 20%" xfId="9"/>
    <cellStyle name="Accent2 - 40%" xfId="10"/>
    <cellStyle name="Accent2 - 60%" xfId="11"/>
    <cellStyle name="Accent3" xfId="12"/>
    <cellStyle name="Accent3 - 20%" xfId="13"/>
    <cellStyle name="Accent3 - 40%" xfId="14"/>
    <cellStyle name="Accent3 - 60%" xfId="15"/>
    <cellStyle name="Accent4" xfId="16"/>
    <cellStyle name="Accent4 - 20%" xfId="17"/>
    <cellStyle name="Accent4 - 40%" xfId="18"/>
    <cellStyle name="Accent4 - 60%" xfId="19"/>
    <cellStyle name="Accent5" xfId="20"/>
    <cellStyle name="Accent5 - 20%" xfId="21"/>
    <cellStyle name="Accent5 - 40%" xfId="22"/>
    <cellStyle name="Accent5 - 60%" xfId="23"/>
    <cellStyle name="Accent6" xfId="24"/>
    <cellStyle name="Accent6 - 20%" xfId="25"/>
    <cellStyle name="Accent6 - 40%" xfId="26"/>
    <cellStyle name="Accent6 - 60%" xfId="27"/>
    <cellStyle name="Bad" xfId="28"/>
    <cellStyle name="Calculation" xfId="29"/>
    <cellStyle name="Check Cell" xfId="30"/>
    <cellStyle name="Emphasis 1" xfId="31"/>
    <cellStyle name="Emphasis 2" xfId="32"/>
    <cellStyle name="Emphasis 3" xfId="33"/>
    <cellStyle name="Good" xfId="34"/>
    <cellStyle name="Heading 1" xfId="35"/>
    <cellStyle name="Heading 2" xfId="36"/>
    <cellStyle name="Heading 3" xfId="37"/>
    <cellStyle name="Heading 4" xfId="38"/>
    <cellStyle name="Input" xfId="39"/>
    <cellStyle name="Linked Cell" xfId="40"/>
    <cellStyle name="Neutral" xfId="41"/>
    <cellStyle name="Normal" xfId="0" builtinId="0"/>
    <cellStyle name="Normal 2" xfId="2"/>
    <cellStyle name="Normal 2 2" xfId="3"/>
    <cellStyle name="Normal 3" xfId="1"/>
    <cellStyle name="Note" xfId="42"/>
    <cellStyle name="Output" xfId="43"/>
    <cellStyle name="Sheet Title" xfId="44"/>
    <cellStyle name="Total" xfId="45"/>
    <cellStyle name="Warning Text" xfId="4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xper\Downloads\FUTBOL%20GEN&#199;%20ERKEK%20F&#304;KST&#220;R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\Downloads\OKUL%20SPORLARI\FUTBOL%20GEN&#199;%20KIZ%20F&#304;KST&#220;R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ayfa1"/>
    </sheetNames>
    <sheetDataSet>
      <sheetData sheetId="0">
        <row r="16">
          <cell r="G16" t="str">
            <v>Nevvar S. İŞG. Kampusu 3 MTAL , KONAK</v>
          </cell>
          <cell r="H16" t="str">
            <v>Menemen Anadolu Lisesi , MENEMEN</v>
          </cell>
        </row>
        <row r="25">
          <cell r="G25" t="str">
            <v>Gazi Anadolu Lisesi , KARŞIYAKA</v>
          </cell>
          <cell r="H25" t="str">
            <v>Buca Devlet Malzeme Ofisi ÇPAL. , BUCA</v>
          </cell>
        </row>
        <row r="26">
          <cell r="G26" t="str">
            <v>Atatürk Lisesi , KONAK</v>
          </cell>
          <cell r="H26" t="str">
            <v>ÖZEL KARABAĞLAR DELTA A.L. , KARABAĞLAR</v>
          </cell>
        </row>
        <row r="27">
          <cell r="G27" t="str">
            <v>Gazi Anadolu Lisesi , KARŞIYAKA</v>
          </cell>
          <cell r="H27" t="str">
            <v>ÖZEL KARABAĞLAR DELTA A.L. , KARABAĞLAR</v>
          </cell>
        </row>
        <row r="34">
          <cell r="G34" t="str">
            <v>Asil Nadir ÇPAL. , SEFERİHİSAR</v>
          </cell>
          <cell r="H34" t="str">
            <v>ÖZEL IŞIKKENT AL. , BORNOVA</v>
          </cell>
        </row>
        <row r="35">
          <cell r="G35" t="str">
            <v xml:space="preserve">BAYRAKLI ÖZEL ÖBEK BOĞAZİÇİ AL. </v>
          </cell>
          <cell r="H35" t="str">
            <v>ŞEHİT EREN BÜLBÜL A.İ.H.L. , BAYRAKLI</v>
          </cell>
        </row>
        <row r="36">
          <cell r="G36" t="str">
            <v>Asil Nadir ÇPAL. , SEFERİHİSAR</v>
          </cell>
          <cell r="H36" t="str">
            <v>ŞEHİT EREN BÜLBÜL A.İ.H.L. , BAYRAKLI</v>
          </cell>
        </row>
        <row r="42">
          <cell r="G42" t="str">
            <v xml:space="preserve">Karabağlar Cumhuriyet MTAL. </v>
          </cell>
          <cell r="H42" t="str">
            <v>Buca MTAL.</v>
          </cell>
        </row>
        <row r="43">
          <cell r="G43" t="str">
            <v>Çınarlı MTAL.</v>
          </cell>
          <cell r="H43" t="str">
            <v xml:space="preserve">Karabağlar Cumhuriyet MTAL. </v>
          </cell>
        </row>
        <row r="49">
          <cell r="G49" t="str">
            <v>İTO Vakfı Süleyman T. MTAL. KARABAĞLAR</v>
          </cell>
          <cell r="H49" t="str">
            <v>FOÇA SPOR LİSESİ , FOÇA</v>
          </cell>
        </row>
        <row r="50">
          <cell r="G50" t="str">
            <v>Mehmet Akif Ersoy AL.BAYRAKLI</v>
          </cell>
          <cell r="H50" t="str">
            <v>Balçova Ahmet Hakkı Balcıoğlu MTAL.</v>
          </cell>
        </row>
        <row r="51">
          <cell r="G51" t="str">
            <v>İTO Vakfı Süleyman T. MTAL. KARABAĞLAR</v>
          </cell>
          <cell r="H51" t="str">
            <v>Balçova Ahmet Hakkı Balcıoğlu MTAL.</v>
          </cell>
        </row>
        <row r="58">
          <cell r="G58" t="str">
            <v>Karabağlar Atatürk MTAL.</v>
          </cell>
          <cell r="H58" t="str">
            <v>Menemen Atatürk AL.</v>
          </cell>
        </row>
        <row r="59">
          <cell r="G59" t="str">
            <v>Şehit İdari Ataşe Çağlar Y. MTAL.  KONAK</v>
          </cell>
          <cell r="H59" t="str">
            <v xml:space="preserve">Torbalı Şehit U.Ç. Harun Şenözüar MTAL </v>
          </cell>
        </row>
        <row r="60">
          <cell r="G60" t="str">
            <v>Karabağlar Atatürk MTAL.</v>
          </cell>
          <cell r="H60" t="str">
            <v xml:space="preserve">Torbalı Şehit U.Ç. Harun Şenözüar MTAL </v>
          </cell>
        </row>
        <row r="67">
          <cell r="G67" t="str">
            <v>Selçuk Yaşar Boyacılık MTAL. BORNOVA</v>
          </cell>
          <cell r="H67" t="str">
            <v>Mithatpaşa MTAL. KONAK</v>
          </cell>
        </row>
        <row r="68">
          <cell r="G68" t="str">
            <v xml:space="preserve">Torbalı Anadolu Lisesi </v>
          </cell>
          <cell r="H68" t="str">
            <v>ÖZEL MERSİNLİ BATI MTAL. KONAK</v>
          </cell>
        </row>
        <row r="69">
          <cell r="G69" t="str">
            <v>Selçuk Yaşar Boyacılık MTAL. BORNOVA</v>
          </cell>
          <cell r="H69" t="str">
            <v>ÖZEL MERSİNLİ BATI MTAL. KONAK</v>
          </cell>
        </row>
        <row r="75">
          <cell r="G75" t="str">
            <v>Bornova Cem Bakioğlu AL.</v>
          </cell>
          <cell r="H75" t="str">
            <v>NECMETTİN E. AİHL.KARABAĞLAR</v>
          </cell>
        </row>
        <row r="76">
          <cell r="G76" t="str">
            <v>Halit Özpirinç AL. BAYRAKLI</v>
          </cell>
          <cell r="H76" t="str">
            <v>Bornova Cem Bakioğlu AL.</v>
          </cell>
        </row>
        <row r="81">
          <cell r="G81" t="str">
            <v>ÖZEL İZMİR ANADOLU LİSESİ , BORNOVA</v>
          </cell>
          <cell r="H81" t="str">
            <v>Piri Reis MTAL. TORBALI</v>
          </cell>
        </row>
        <row r="87">
          <cell r="G87" t="str">
            <v>ÖZEL YUNUS EMRE ASML. GAZİEMİR</v>
          </cell>
          <cell r="H87" t="str">
            <v>Hayrettin Duran AL. BORNOVA</v>
          </cell>
        </row>
        <row r="88">
          <cell r="G88" t="str">
            <v>ÖZEL EGE ALSANCAK AL. BAYRAKLI</v>
          </cell>
          <cell r="H88" t="str">
            <v>ÖZEL YUNUS EMRE ASML. GAZİEMİR</v>
          </cell>
        </row>
        <row r="93">
          <cell r="G93" t="str">
            <v>Necip Fazıl Kısakürek Anadolu Lisesi , ÇİĞLİ</v>
          </cell>
          <cell r="H93" t="str">
            <v>Konak Nevvar S. İŞG. E. Kampüsü-2 MTAL.</v>
          </cell>
        </row>
        <row r="99">
          <cell r="G99" t="str">
            <v>Çiğli İMKB MTAL.</v>
          </cell>
          <cell r="H99" t="str">
            <v>Özel Havajet MTAL. MENEMEN</v>
          </cell>
        </row>
        <row r="105">
          <cell r="G105" t="str">
            <v>ÖZEL BATI ANADOLU MTAL. BORNOVA</v>
          </cell>
          <cell r="H105" t="str">
            <v>Buca Atatürk Spor Lisesi , BUCA</v>
          </cell>
        </row>
        <row r="113">
          <cell r="G113" t="str">
            <v xml:space="preserve">KEMALPAŞA LÜTFÜ ÜRKMEZ MTAL </v>
          </cell>
          <cell r="H113" t="str">
            <v>Kemalpaşa Mopak MTAL.</v>
          </cell>
        </row>
        <row r="120">
          <cell r="G120" t="str">
            <v>Yamantürk ÇPAL , KEMALPAŞA</v>
          </cell>
          <cell r="H120" t="str">
            <v>Pakmaya Ülkü Hızal AL. KEMALPAŞA</v>
          </cell>
        </row>
        <row r="121">
          <cell r="G121" t="str">
            <v>İBRAHİM P.E.S.  A.L. KEMALPAŞA</v>
          </cell>
          <cell r="H121" t="str">
            <v>Yamantürk ÇPAL , KEMALPAŞA</v>
          </cell>
        </row>
        <row r="126">
          <cell r="G126" t="str">
            <v>Özel Elit Anadolu Lisesi , KEMALPAŞA</v>
          </cell>
          <cell r="H126" t="str">
            <v>Kemalpaşa Ferzent Bulum AL.</v>
          </cell>
        </row>
        <row r="132">
          <cell r="G132" t="str">
            <v xml:space="preserve">ÖZEL BERGAMA UĞUR AL. </v>
          </cell>
          <cell r="H132" t="str">
            <v>Bergama Bakırçay MTAL.</v>
          </cell>
        </row>
        <row r="133">
          <cell r="G133" t="str">
            <v>Cumhuriyet Anadolu Lisesi , BERGAMA</v>
          </cell>
          <cell r="H133" t="str">
            <v xml:space="preserve">ÖZEL BERGAMA UĞUR AL. </v>
          </cell>
        </row>
        <row r="138">
          <cell r="G138" t="str">
            <v>Bergama 14 Eylül AL.</v>
          </cell>
          <cell r="H138" t="str">
            <v>Bergama MTAL.</v>
          </cell>
        </row>
        <row r="139">
          <cell r="G139" t="str">
            <v>Bergama 13 Nisan AL.</v>
          </cell>
          <cell r="H139" t="str">
            <v>Bergama 14 Eylül AL.</v>
          </cell>
        </row>
        <row r="144">
          <cell r="G144" t="str">
            <v>İLKKURŞUN TİCARET MTAL. ÖDEMİŞ</v>
          </cell>
          <cell r="H144" t="str">
            <v>Ödemiş Anadolu Lisesi , ÖDEMİŞ</v>
          </cell>
        </row>
        <row r="150">
          <cell r="G150" t="str">
            <v>ÖZEL ÖDEMİŞ OLUŞUM KOLEJİ</v>
          </cell>
          <cell r="H150" t="str">
            <v>Hulusi Uçaçelik AL, ÖDEMİŞ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ayfa1"/>
    </sheetNames>
    <sheetDataSet>
      <sheetData sheetId="0">
        <row r="7">
          <cell r="G7" t="str">
            <v>Kiraz Çok Programlı Anadolu Lisesi , KİRAZ</v>
          </cell>
          <cell r="H7" t="str">
            <v>Atatürk Lisesi , KONAK</v>
          </cell>
        </row>
        <row r="8">
          <cell r="G8" t="str">
            <v>Ödemiş Zübeyde Hanım MTAL.</v>
          </cell>
          <cell r="H8" t="str">
            <v>Karabağlar Cumhuriyet MTAL.</v>
          </cell>
        </row>
      </sheetData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5"/>
  <sheetViews>
    <sheetView tabSelected="1" workbookViewId="0">
      <selection activeCell="I13" sqref="I13"/>
    </sheetView>
  </sheetViews>
  <sheetFormatPr defaultRowHeight="12"/>
  <cols>
    <col min="1" max="1" width="5.5703125" style="17" customWidth="1"/>
    <col min="2" max="2" width="11.5703125" style="17" customWidth="1"/>
    <col min="3" max="3" width="6" style="17" customWidth="1"/>
    <col min="4" max="4" width="28.5703125" style="17" customWidth="1"/>
    <col min="5" max="5" width="26.28515625" style="17" customWidth="1"/>
    <col min="6" max="6" width="29.7109375" style="17" customWidth="1"/>
    <col min="7" max="9" width="16.85546875" style="17" customWidth="1"/>
    <col min="10" max="16384" width="9.140625" style="17"/>
  </cols>
  <sheetData>
    <row r="1" spans="1:9" ht="12" customHeight="1">
      <c r="A1" s="22" t="s">
        <v>16</v>
      </c>
      <c r="B1" s="22"/>
      <c r="C1" s="22"/>
      <c r="D1" s="22"/>
      <c r="E1" s="22"/>
      <c r="F1" s="22"/>
      <c r="G1" s="22"/>
      <c r="H1" s="22"/>
      <c r="I1" s="22"/>
    </row>
    <row r="2" spans="1:9" ht="12" customHeight="1">
      <c r="A2" s="22"/>
      <c r="B2" s="22"/>
      <c r="C2" s="22"/>
      <c r="D2" s="22"/>
      <c r="E2" s="22"/>
      <c r="F2" s="22"/>
      <c r="G2" s="22"/>
      <c r="H2" s="22"/>
      <c r="I2" s="22"/>
    </row>
    <row r="3" spans="1:9" ht="12" customHeight="1">
      <c r="A3" s="23"/>
      <c r="B3" s="23"/>
      <c r="C3" s="23"/>
      <c r="D3" s="23"/>
      <c r="E3" s="23"/>
      <c r="F3" s="23"/>
      <c r="G3" s="23"/>
      <c r="H3" s="23"/>
      <c r="I3" s="23"/>
    </row>
    <row r="4" spans="1:9" ht="24">
      <c r="A4" s="1" t="s">
        <v>0</v>
      </c>
      <c r="B4" s="1" t="s">
        <v>1</v>
      </c>
      <c r="C4" s="2" t="s">
        <v>2</v>
      </c>
      <c r="D4" s="1" t="s">
        <v>3</v>
      </c>
      <c r="E4" s="3" t="s">
        <v>4</v>
      </c>
      <c r="F4" s="1" t="s">
        <v>5</v>
      </c>
      <c r="G4" s="24" t="s">
        <v>17</v>
      </c>
      <c r="H4" s="24" t="s">
        <v>18</v>
      </c>
      <c r="I4" s="25" t="s">
        <v>18</v>
      </c>
    </row>
    <row r="5" spans="1:9" ht="27" customHeight="1">
      <c r="A5" s="4">
        <v>2</v>
      </c>
      <c r="B5" s="5">
        <v>43423</v>
      </c>
      <c r="C5" s="6">
        <v>0.45833333333333331</v>
      </c>
      <c r="D5" s="7" t="str">
        <f>[1]Sayfa1!G16</f>
        <v>Nevvar S. İŞG. Kampusu 3 MTAL , KONAK</v>
      </c>
      <c r="E5" s="7" t="str">
        <f>[1]Sayfa1!H16</f>
        <v>Menemen Anadolu Lisesi , MENEMEN</v>
      </c>
      <c r="F5" s="4" t="s">
        <v>8</v>
      </c>
      <c r="G5" s="18" t="s">
        <v>19</v>
      </c>
      <c r="H5" s="18" t="s">
        <v>20</v>
      </c>
      <c r="I5" s="19" t="s">
        <v>21</v>
      </c>
    </row>
    <row r="6" spans="1:9" ht="27" customHeight="1">
      <c r="A6" s="4">
        <v>38</v>
      </c>
      <c r="B6" s="5">
        <v>43423</v>
      </c>
      <c r="C6" s="6">
        <v>0.52083333333333337</v>
      </c>
      <c r="D6" s="7" t="str">
        <f>[1]Sayfa1!G75</f>
        <v>Bornova Cem Bakioğlu AL.</v>
      </c>
      <c r="E6" s="7" t="str">
        <f>[1]Sayfa1!H75</f>
        <v>NECMETTİN E. AİHL.KARABAĞLAR</v>
      </c>
      <c r="F6" s="4" t="s">
        <v>8</v>
      </c>
      <c r="G6" s="18" t="s">
        <v>37</v>
      </c>
      <c r="H6" s="18" t="s">
        <v>38</v>
      </c>
      <c r="I6" s="19" t="s">
        <v>39</v>
      </c>
    </row>
    <row r="7" spans="1:9" ht="27" customHeight="1">
      <c r="A7" s="4">
        <v>42</v>
      </c>
      <c r="B7" s="5">
        <v>43423</v>
      </c>
      <c r="C7" s="6">
        <v>0.58333333333333337</v>
      </c>
      <c r="D7" s="7" t="str">
        <f>[1]Sayfa1!G87</f>
        <v>ÖZEL YUNUS EMRE ASML. GAZİEMİR</v>
      </c>
      <c r="E7" s="7" t="str">
        <f>[1]Sayfa1!H87</f>
        <v>Hayrettin Duran AL. BORNOVA</v>
      </c>
      <c r="F7" s="4" t="s">
        <v>8</v>
      </c>
      <c r="G7" s="18" t="s">
        <v>37</v>
      </c>
      <c r="H7" s="18" t="s">
        <v>38</v>
      </c>
      <c r="I7" s="19" t="s">
        <v>39</v>
      </c>
    </row>
    <row r="8" spans="1:9" ht="27" customHeight="1">
      <c r="A8" s="8">
        <v>6</v>
      </c>
      <c r="B8" s="5">
        <v>43423</v>
      </c>
      <c r="C8" s="6">
        <v>0.41666666666666669</v>
      </c>
      <c r="D8" s="7" t="str">
        <f>[1]Sayfa1!G25</f>
        <v>Gazi Anadolu Lisesi , KARŞIYAKA</v>
      </c>
      <c r="E8" s="7" t="str">
        <f>[1]Sayfa1!H25</f>
        <v>Buca Devlet Malzeme Ofisi ÇPAL. , BUCA</v>
      </c>
      <c r="F8" s="4" t="s">
        <v>6</v>
      </c>
      <c r="G8" s="18" t="s">
        <v>24</v>
      </c>
      <c r="H8" s="18" t="s">
        <v>25</v>
      </c>
      <c r="I8" s="19" t="s">
        <v>26</v>
      </c>
    </row>
    <row r="9" spans="1:9" ht="27" customHeight="1">
      <c r="A9" s="4">
        <v>12</v>
      </c>
      <c r="B9" s="5">
        <v>43423</v>
      </c>
      <c r="C9" s="6">
        <v>0.47916666666666669</v>
      </c>
      <c r="D9" s="7" t="str">
        <f>[1]Sayfa1!G34</f>
        <v>Asil Nadir ÇPAL. , SEFERİHİSAR</v>
      </c>
      <c r="E9" s="7" t="str">
        <f>[1]Sayfa1!H34</f>
        <v>ÖZEL IŞIKKENT AL. , BORNOVA</v>
      </c>
      <c r="F9" s="4" t="s">
        <v>6</v>
      </c>
      <c r="G9" s="18" t="s">
        <v>24</v>
      </c>
      <c r="H9" s="18" t="s">
        <v>25</v>
      </c>
      <c r="I9" s="19" t="s">
        <v>26</v>
      </c>
    </row>
    <row r="10" spans="1:9" ht="27" customHeight="1">
      <c r="A10" s="4">
        <v>17</v>
      </c>
      <c r="B10" s="5">
        <v>43423</v>
      </c>
      <c r="C10" s="6">
        <v>0.60416666666666663</v>
      </c>
      <c r="D10" s="7" t="str">
        <f>[1]Sayfa1!G42</f>
        <v xml:space="preserve">Karabağlar Cumhuriyet MTAL. </v>
      </c>
      <c r="E10" s="7" t="str">
        <f>[1]Sayfa1!H42</f>
        <v>Buca MTAL.</v>
      </c>
      <c r="F10" s="4" t="s">
        <v>6</v>
      </c>
      <c r="G10" s="18" t="s">
        <v>30</v>
      </c>
      <c r="H10" s="18" t="s">
        <v>32</v>
      </c>
      <c r="I10" s="19" t="s">
        <v>31</v>
      </c>
    </row>
    <row r="11" spans="1:9" ht="27" customHeight="1">
      <c r="A11" s="4">
        <v>21</v>
      </c>
      <c r="B11" s="5">
        <v>43423</v>
      </c>
      <c r="C11" s="6">
        <v>0.54166666666666663</v>
      </c>
      <c r="D11" s="7" t="str">
        <f>[1]Sayfa1!G49</f>
        <v>İTO Vakfı Süleyman T. MTAL. KARABAĞLAR</v>
      </c>
      <c r="E11" s="7" t="str">
        <f>[1]Sayfa1!H49</f>
        <v>FOÇA SPOR LİSESİ , FOÇA</v>
      </c>
      <c r="F11" s="4" t="s">
        <v>6</v>
      </c>
      <c r="G11" s="18" t="s">
        <v>30</v>
      </c>
      <c r="H11" s="18" t="s">
        <v>32</v>
      </c>
      <c r="I11" s="19" t="s">
        <v>31</v>
      </c>
    </row>
    <row r="12" spans="1:9" ht="27" customHeight="1">
      <c r="A12" s="4">
        <v>27</v>
      </c>
      <c r="B12" s="5">
        <v>43423</v>
      </c>
      <c r="C12" s="6">
        <v>0.58333333333333337</v>
      </c>
      <c r="D12" s="7" t="str">
        <f>[1]Sayfa1!G58</f>
        <v>Karabağlar Atatürk MTAL.</v>
      </c>
      <c r="E12" s="7" t="str">
        <f>[1]Sayfa1!H58</f>
        <v>Menemen Atatürk AL.</v>
      </c>
      <c r="F12" s="4" t="s">
        <v>7</v>
      </c>
      <c r="G12" s="18" t="s">
        <v>36</v>
      </c>
      <c r="H12" s="18" t="s">
        <v>35</v>
      </c>
      <c r="I12" s="19" t="s">
        <v>34</v>
      </c>
    </row>
    <row r="13" spans="1:9" ht="27" customHeight="1">
      <c r="A13" s="4">
        <v>33</v>
      </c>
      <c r="B13" s="5">
        <v>43423</v>
      </c>
      <c r="C13" s="6">
        <v>0.45833333333333331</v>
      </c>
      <c r="D13" s="7" t="str">
        <f>[1]Sayfa1!G67</f>
        <v>Selçuk Yaşar Boyacılık MTAL. BORNOVA</v>
      </c>
      <c r="E13" s="7" t="str">
        <f>[1]Sayfa1!H67</f>
        <v>Mithatpaşa MTAL. KONAK</v>
      </c>
      <c r="F13" s="4" t="s">
        <v>7</v>
      </c>
      <c r="G13" s="18" t="s">
        <v>34</v>
      </c>
      <c r="H13" s="18" t="s">
        <v>33</v>
      </c>
      <c r="I13" s="19" t="s">
        <v>35</v>
      </c>
    </row>
    <row r="14" spans="1:9" ht="27" customHeight="1">
      <c r="A14" s="4">
        <v>40</v>
      </c>
      <c r="B14" s="5">
        <v>43423</v>
      </c>
      <c r="C14" s="6">
        <v>0.52083333333333337</v>
      </c>
      <c r="D14" s="7" t="str">
        <f>[1]Sayfa1!G81</f>
        <v>ÖZEL İZMİR ANADOLU LİSESİ , BORNOVA</v>
      </c>
      <c r="E14" s="7" t="str">
        <f>[1]Sayfa1!H81</f>
        <v>Piri Reis MTAL. TORBALI</v>
      </c>
      <c r="F14" s="4" t="s">
        <v>7</v>
      </c>
      <c r="G14" s="18" t="s">
        <v>33</v>
      </c>
      <c r="H14" s="18" t="s">
        <v>35</v>
      </c>
      <c r="I14" s="19" t="s">
        <v>36</v>
      </c>
    </row>
    <row r="15" spans="1:9" ht="27" customHeight="1">
      <c r="A15" s="9">
        <v>60</v>
      </c>
      <c r="B15" s="5">
        <v>43423</v>
      </c>
      <c r="C15" s="6">
        <v>0.52083333333333337</v>
      </c>
      <c r="D15" s="7" t="str">
        <f>[1]Sayfa1!G120</f>
        <v>Yamantürk ÇPAL , KEMALPAŞA</v>
      </c>
      <c r="E15" s="7" t="str">
        <f>[1]Sayfa1!H120</f>
        <v>Pakmaya Ülkü Hızal AL. KEMALPAŞA</v>
      </c>
      <c r="F15" s="4" t="s">
        <v>10</v>
      </c>
      <c r="G15" s="18" t="s">
        <v>29</v>
      </c>
      <c r="H15" s="18" t="s">
        <v>27</v>
      </c>
      <c r="I15" s="19" t="s">
        <v>28</v>
      </c>
    </row>
    <row r="16" spans="1:9" ht="24" customHeight="1">
      <c r="A16" s="10" t="s">
        <v>22</v>
      </c>
      <c r="B16" s="11"/>
      <c r="C16" s="11"/>
      <c r="D16" s="11"/>
      <c r="E16" s="11"/>
      <c r="F16" s="11"/>
      <c r="G16" s="11"/>
      <c r="H16" s="11"/>
      <c r="I16" s="12"/>
    </row>
    <row r="17" spans="1:9" ht="27" customHeight="1">
      <c r="A17" s="4">
        <v>7</v>
      </c>
      <c r="B17" s="5">
        <v>43425</v>
      </c>
      <c r="C17" s="6">
        <v>0.45833333333333331</v>
      </c>
      <c r="D17" s="7" t="str">
        <f>[1]Sayfa1!G26</f>
        <v>Atatürk Lisesi , KONAK</v>
      </c>
      <c r="E17" s="7" t="str">
        <f>[1]Sayfa1!H26</f>
        <v>ÖZEL KARABAĞLAR DELTA A.L. , KARABAĞLAR</v>
      </c>
      <c r="F17" s="4" t="s">
        <v>6</v>
      </c>
      <c r="G17" s="18" t="s">
        <v>48</v>
      </c>
      <c r="H17" s="18" t="s">
        <v>34</v>
      </c>
      <c r="I17" s="21" t="s">
        <v>50</v>
      </c>
    </row>
    <row r="18" spans="1:9" ht="27" customHeight="1">
      <c r="A18" s="4">
        <v>28</v>
      </c>
      <c r="B18" s="5">
        <v>43425</v>
      </c>
      <c r="C18" s="6">
        <v>0.52083333333333337</v>
      </c>
      <c r="D18" s="7" t="str">
        <f>[1]Sayfa1!G59</f>
        <v>Şehit İdari Ataşe Çağlar Y. MTAL.  KONAK</v>
      </c>
      <c r="E18" s="7" t="str">
        <f>[1]Sayfa1!H59</f>
        <v xml:space="preserve">Torbalı Şehit U.Ç. Harun Şenözüar MTAL </v>
      </c>
      <c r="F18" s="4" t="s">
        <v>6</v>
      </c>
      <c r="G18" s="18" t="s">
        <v>48</v>
      </c>
      <c r="H18" s="18" t="s">
        <v>34</v>
      </c>
      <c r="I18" s="19" t="s">
        <v>50</v>
      </c>
    </row>
    <row r="19" spans="1:9" ht="27" customHeight="1">
      <c r="A19" s="4">
        <v>34</v>
      </c>
      <c r="B19" s="5">
        <v>43425</v>
      </c>
      <c r="C19" s="6">
        <v>0.58333333333333337</v>
      </c>
      <c r="D19" s="7" t="str">
        <f>[1]Sayfa1!G68</f>
        <v xml:space="preserve">Torbalı Anadolu Lisesi </v>
      </c>
      <c r="E19" s="7" t="str">
        <f>[1]Sayfa1!H68</f>
        <v>ÖZEL MERSİNLİ BATI MTAL. KONAK</v>
      </c>
      <c r="F19" s="4" t="s">
        <v>6</v>
      </c>
      <c r="G19" s="18" t="s">
        <v>34</v>
      </c>
      <c r="H19" s="18" t="s">
        <v>51</v>
      </c>
      <c r="I19" s="19" t="s">
        <v>50</v>
      </c>
    </row>
    <row r="20" spans="1:9" ht="27" customHeight="1">
      <c r="A20" s="4">
        <v>22</v>
      </c>
      <c r="B20" s="5">
        <v>43425</v>
      </c>
      <c r="C20" s="6">
        <v>0.45833333333333331</v>
      </c>
      <c r="D20" s="7" t="str">
        <f>[1]Sayfa1!G50</f>
        <v>Mehmet Akif Ersoy AL.BAYRAKLI</v>
      </c>
      <c r="E20" s="7" t="str">
        <f>[1]Sayfa1!H50</f>
        <v>Balçova Ahmet Hakkı Balcıoğlu MTAL.</v>
      </c>
      <c r="F20" s="4" t="s">
        <v>7</v>
      </c>
      <c r="G20" s="18" t="s">
        <v>52</v>
      </c>
      <c r="H20" s="18" t="s">
        <v>54</v>
      </c>
      <c r="I20" s="19" t="s">
        <v>27</v>
      </c>
    </row>
    <row r="21" spans="1:9" ht="27" customHeight="1">
      <c r="A21" s="4">
        <v>45</v>
      </c>
      <c r="B21" s="5">
        <v>43425</v>
      </c>
      <c r="C21" s="6">
        <v>0.52083333333333337</v>
      </c>
      <c r="D21" s="7" t="str">
        <f>[1]Sayfa1!G93</f>
        <v>Necip Fazıl Kısakürek Anadolu Lisesi , ÇİĞLİ</v>
      </c>
      <c r="E21" s="7" t="str">
        <f>[1]Sayfa1!H93</f>
        <v>Konak Nevvar S. İŞG. E. Kampüsü-2 MTAL.</v>
      </c>
      <c r="F21" s="4" t="s">
        <v>7</v>
      </c>
      <c r="G21" s="18" t="s">
        <v>54</v>
      </c>
      <c r="H21" s="18" t="s">
        <v>52</v>
      </c>
      <c r="I21" s="19" t="s">
        <v>26</v>
      </c>
    </row>
    <row r="22" spans="1:9" ht="27" customHeight="1">
      <c r="A22" s="4">
        <v>51</v>
      </c>
      <c r="B22" s="5">
        <v>43425</v>
      </c>
      <c r="C22" s="6">
        <v>0.58333333333333337</v>
      </c>
      <c r="D22" s="7" t="str">
        <f>[1]Sayfa1!G105</f>
        <v>ÖZEL BATI ANADOLU MTAL. BORNOVA</v>
      </c>
      <c r="E22" s="7" t="str">
        <f>[1]Sayfa1!H105</f>
        <v>Buca Atatürk Spor Lisesi , BUCA</v>
      </c>
      <c r="F22" s="4" t="s">
        <v>7</v>
      </c>
      <c r="G22" s="18" t="s">
        <v>53</v>
      </c>
      <c r="H22" s="18" t="s">
        <v>26</v>
      </c>
      <c r="I22" s="19" t="s">
        <v>27</v>
      </c>
    </row>
    <row r="23" spans="1:9" ht="27" customHeight="1">
      <c r="A23" s="4">
        <v>48</v>
      </c>
      <c r="B23" s="5">
        <v>43425</v>
      </c>
      <c r="C23" s="6">
        <v>0.45833333333333331</v>
      </c>
      <c r="D23" s="7" t="str">
        <f>[1]Sayfa1!G99</f>
        <v>Çiğli İMKB MTAL.</v>
      </c>
      <c r="E23" s="7" t="str">
        <f>[1]Sayfa1!H99</f>
        <v>Özel Havajet MTAL. MENEMEN</v>
      </c>
      <c r="F23" s="4" t="s">
        <v>8</v>
      </c>
      <c r="G23" s="18" t="s">
        <v>46</v>
      </c>
      <c r="H23" s="18" t="s">
        <v>47</v>
      </c>
      <c r="I23" s="19" t="s">
        <v>49</v>
      </c>
    </row>
    <row r="24" spans="1:9" ht="27" customHeight="1">
      <c r="A24" s="4">
        <v>13</v>
      </c>
      <c r="B24" s="5">
        <v>43425</v>
      </c>
      <c r="C24" s="6">
        <v>0.52083333333333337</v>
      </c>
      <c r="D24" s="7" t="str">
        <f>[1]Sayfa1!G35</f>
        <v xml:space="preserve">BAYRAKLI ÖZEL ÖBEK BOĞAZİÇİ AL. </v>
      </c>
      <c r="E24" s="7" t="str">
        <f>[1]Sayfa1!H35</f>
        <v>ŞEHİT EREN BÜLBÜL A.İ.H.L. , BAYRAKLI</v>
      </c>
      <c r="F24" s="4" t="s">
        <v>8</v>
      </c>
      <c r="G24" s="18" t="s">
        <v>47</v>
      </c>
      <c r="H24" s="18" t="s">
        <v>46</v>
      </c>
      <c r="I24" s="19" t="s">
        <v>49</v>
      </c>
    </row>
    <row r="25" spans="1:9" ht="27" customHeight="1">
      <c r="A25" s="4">
        <v>56</v>
      </c>
      <c r="B25" s="5">
        <v>43425</v>
      </c>
      <c r="C25" s="6">
        <v>0.45833333333333331</v>
      </c>
      <c r="D25" s="7" t="str">
        <f>[1]Sayfa1!G113</f>
        <v xml:space="preserve">KEMALPAŞA LÜTFÜ ÜRKMEZ MTAL </v>
      </c>
      <c r="E25" s="7" t="str">
        <f>[1]Sayfa1!H113</f>
        <v>Kemalpaşa Mopak MTAL.</v>
      </c>
      <c r="F25" s="4" t="s">
        <v>10</v>
      </c>
      <c r="G25" s="20" t="s">
        <v>81</v>
      </c>
      <c r="H25" s="18" t="s">
        <v>44</v>
      </c>
      <c r="I25" s="19" t="s">
        <v>45</v>
      </c>
    </row>
    <row r="26" spans="1:9" ht="27" customHeight="1">
      <c r="A26" s="4">
        <v>63</v>
      </c>
      <c r="B26" s="5">
        <v>43425</v>
      </c>
      <c r="C26" s="6">
        <v>0.52083333333333337</v>
      </c>
      <c r="D26" s="7" t="str">
        <f>[1]Sayfa1!G126</f>
        <v>Özel Elit Anadolu Lisesi , KEMALPAŞA</v>
      </c>
      <c r="E26" s="7" t="str">
        <f>[1]Sayfa1!H126</f>
        <v>Kemalpaşa Ferzent Bulum AL.</v>
      </c>
      <c r="F26" s="4" t="s">
        <v>10</v>
      </c>
      <c r="G26" s="20" t="s">
        <v>81</v>
      </c>
      <c r="H26" s="18" t="s">
        <v>44</v>
      </c>
      <c r="I26" s="19" t="s">
        <v>45</v>
      </c>
    </row>
    <row r="27" spans="1:9" ht="27" customHeight="1">
      <c r="A27" s="4">
        <v>66</v>
      </c>
      <c r="B27" s="5">
        <v>43425</v>
      </c>
      <c r="C27" s="6">
        <v>0.52083333333333337</v>
      </c>
      <c r="D27" s="7" t="str">
        <f>[1]Sayfa1!G132</f>
        <v xml:space="preserve">ÖZEL BERGAMA UĞUR AL. </v>
      </c>
      <c r="E27" s="7" t="str">
        <f>[1]Sayfa1!H132</f>
        <v>Bergama Bakırçay MTAL.</v>
      </c>
      <c r="F27" s="4" t="s">
        <v>11</v>
      </c>
      <c r="G27" s="18" t="s">
        <v>43</v>
      </c>
      <c r="H27" s="18" t="s">
        <v>80</v>
      </c>
      <c r="I27" s="19" t="s">
        <v>42</v>
      </c>
    </row>
    <row r="28" spans="1:9" ht="27" customHeight="1">
      <c r="A28" s="4">
        <v>69</v>
      </c>
      <c r="B28" s="5">
        <v>43425</v>
      </c>
      <c r="C28" s="6">
        <v>0.45833333333333331</v>
      </c>
      <c r="D28" s="7" t="str">
        <f>[1]Sayfa1!G138</f>
        <v>Bergama 14 Eylül AL.</v>
      </c>
      <c r="E28" s="7" t="str">
        <f>[1]Sayfa1!H138</f>
        <v>Bergama MTAL.</v>
      </c>
      <c r="F28" s="4" t="s">
        <v>11</v>
      </c>
      <c r="G28" s="18" t="s">
        <v>43</v>
      </c>
      <c r="H28" s="18" t="s">
        <v>80</v>
      </c>
      <c r="I28" s="19" t="s">
        <v>42</v>
      </c>
    </row>
    <row r="29" spans="1:9" ht="27" customHeight="1">
      <c r="A29" s="4">
        <v>72</v>
      </c>
      <c r="B29" s="5">
        <v>43425</v>
      </c>
      <c r="C29" s="6">
        <v>0.52083333333333337</v>
      </c>
      <c r="D29" s="7" t="str">
        <f>[1]Sayfa1!G144</f>
        <v>İLKKURŞUN TİCARET MTAL. ÖDEMİŞ</v>
      </c>
      <c r="E29" s="7" t="str">
        <f>[1]Sayfa1!H144</f>
        <v>Ödemiş Anadolu Lisesi , ÖDEMİŞ</v>
      </c>
      <c r="F29" s="4" t="s">
        <v>9</v>
      </c>
      <c r="G29" s="18" t="s">
        <v>40</v>
      </c>
      <c r="H29" s="20" t="s">
        <v>35</v>
      </c>
      <c r="I29" s="19" t="s">
        <v>41</v>
      </c>
    </row>
    <row r="30" spans="1:9" ht="27" customHeight="1">
      <c r="A30" s="4">
        <v>75</v>
      </c>
      <c r="B30" s="5">
        <v>43425</v>
      </c>
      <c r="C30" s="6">
        <v>0.45833333333333331</v>
      </c>
      <c r="D30" s="7" t="str">
        <f>[1]Sayfa1!G150</f>
        <v>ÖZEL ÖDEMİŞ OLUŞUM KOLEJİ</v>
      </c>
      <c r="E30" s="7" t="str">
        <f>[1]Sayfa1!H150</f>
        <v>Hulusi Uçaçelik AL, ÖDEMİŞ</v>
      </c>
      <c r="F30" s="4" t="s">
        <v>9</v>
      </c>
      <c r="G30" s="18" t="s">
        <v>40</v>
      </c>
      <c r="H30" s="20" t="s">
        <v>35</v>
      </c>
      <c r="I30" s="19" t="s">
        <v>41</v>
      </c>
    </row>
    <row r="31" spans="1:9" ht="27" customHeight="1">
      <c r="A31" s="10" t="s">
        <v>79</v>
      </c>
      <c r="B31" s="11"/>
      <c r="C31" s="11"/>
      <c r="D31" s="11"/>
      <c r="E31" s="11"/>
      <c r="F31" s="11"/>
      <c r="G31" s="11"/>
      <c r="H31" s="11"/>
      <c r="I31" s="12"/>
    </row>
    <row r="32" spans="1:9" ht="27" customHeight="1">
      <c r="A32" s="13" t="s">
        <v>12</v>
      </c>
      <c r="B32" s="14">
        <v>43426</v>
      </c>
      <c r="C32" s="15" t="s">
        <v>13</v>
      </c>
      <c r="D32" s="16" t="str">
        <f>[2]Sayfa1!G7</f>
        <v>Kiraz Çok Programlı Anadolu Lisesi , KİRAZ</v>
      </c>
      <c r="E32" s="16" t="str">
        <f>[2]Sayfa1!H7</f>
        <v>Atatürk Lisesi , KONAK</v>
      </c>
      <c r="F32" s="13" t="s">
        <v>6</v>
      </c>
      <c r="G32" s="18" t="s">
        <v>55</v>
      </c>
      <c r="H32" s="18" t="s">
        <v>25</v>
      </c>
      <c r="I32" s="19" t="s">
        <v>57</v>
      </c>
    </row>
    <row r="33" spans="1:9" ht="27" customHeight="1">
      <c r="A33" s="13" t="s">
        <v>14</v>
      </c>
      <c r="B33" s="14">
        <v>43426</v>
      </c>
      <c r="C33" s="15" t="s">
        <v>15</v>
      </c>
      <c r="D33" s="16" t="str">
        <f>[2]Sayfa1!G8</f>
        <v>Ödemiş Zübeyde Hanım MTAL.</v>
      </c>
      <c r="E33" s="16" t="str">
        <f>[2]Sayfa1!H8</f>
        <v>Karabağlar Cumhuriyet MTAL.</v>
      </c>
      <c r="F33" s="13" t="s">
        <v>6</v>
      </c>
      <c r="G33" s="18" t="s">
        <v>59</v>
      </c>
      <c r="H33" s="18" t="s">
        <v>62</v>
      </c>
      <c r="I33" s="19" t="s">
        <v>58</v>
      </c>
    </row>
    <row r="34" spans="1:9" ht="27" customHeight="1">
      <c r="A34" s="10" t="s">
        <v>23</v>
      </c>
      <c r="B34" s="11"/>
      <c r="C34" s="11"/>
      <c r="D34" s="11"/>
      <c r="E34" s="11"/>
      <c r="F34" s="11"/>
      <c r="G34" s="11"/>
      <c r="H34" s="11"/>
      <c r="I34" s="12"/>
    </row>
    <row r="35" spans="1:9" ht="27" customHeight="1">
      <c r="A35" s="4">
        <v>8</v>
      </c>
      <c r="B35" s="5">
        <v>43427</v>
      </c>
      <c r="C35" s="6">
        <v>0.45833333333333331</v>
      </c>
      <c r="D35" s="7" t="str">
        <f>[1]Sayfa1!G27</f>
        <v>Gazi Anadolu Lisesi , KARŞIYAKA</v>
      </c>
      <c r="E35" s="7" t="str">
        <f>[1]Sayfa1!H27</f>
        <v>ÖZEL KARABAĞLAR DELTA A.L. , KARABAĞLAR</v>
      </c>
      <c r="F35" s="4" t="s">
        <v>8</v>
      </c>
      <c r="G35" s="18" t="s">
        <v>67</v>
      </c>
      <c r="H35" s="18" t="s">
        <v>65</v>
      </c>
      <c r="I35" s="18" t="s">
        <v>66</v>
      </c>
    </row>
    <row r="36" spans="1:9" ht="27" customHeight="1">
      <c r="A36" s="4">
        <v>43</v>
      </c>
      <c r="B36" s="5">
        <v>43427</v>
      </c>
      <c r="C36" s="6">
        <v>0.52083333333333337</v>
      </c>
      <c r="D36" s="7" t="str">
        <f>[1]Sayfa1!G88</f>
        <v>ÖZEL EGE ALSANCAK AL. BAYRAKLI</v>
      </c>
      <c r="E36" s="7" t="str">
        <f>[1]Sayfa1!H88</f>
        <v>ÖZEL YUNUS EMRE ASML. GAZİEMİR</v>
      </c>
      <c r="F36" s="4" t="s">
        <v>8</v>
      </c>
      <c r="G36" s="18" t="s">
        <v>67</v>
      </c>
      <c r="H36" s="18" t="s">
        <v>65</v>
      </c>
      <c r="I36" s="18" t="s">
        <v>66</v>
      </c>
    </row>
    <row r="37" spans="1:9" ht="27" customHeight="1">
      <c r="A37" s="4">
        <v>35</v>
      </c>
      <c r="B37" s="5">
        <v>43427</v>
      </c>
      <c r="C37" s="6">
        <v>0.45833333333333331</v>
      </c>
      <c r="D37" s="7" t="str">
        <f>[1]Sayfa1!G69</f>
        <v>Selçuk Yaşar Boyacılık MTAL. BORNOVA</v>
      </c>
      <c r="E37" s="7" t="str">
        <f>[1]Sayfa1!H69</f>
        <v>ÖZEL MERSİNLİ BATI MTAL. KONAK</v>
      </c>
      <c r="F37" s="4" t="s">
        <v>6</v>
      </c>
      <c r="G37" s="18" t="s">
        <v>61</v>
      </c>
      <c r="H37" s="18" t="s">
        <v>33</v>
      </c>
      <c r="I37" s="18" t="s">
        <v>63</v>
      </c>
    </row>
    <row r="38" spans="1:9" ht="27" customHeight="1">
      <c r="A38" s="4">
        <v>14</v>
      </c>
      <c r="B38" s="5">
        <v>43427</v>
      </c>
      <c r="C38" s="6">
        <v>0.52083333333333337</v>
      </c>
      <c r="D38" s="7" t="str">
        <f>[1]Sayfa1!G36</f>
        <v>Asil Nadir ÇPAL. , SEFERİHİSAR</v>
      </c>
      <c r="E38" s="7" t="str">
        <f>[1]Sayfa1!H36</f>
        <v>ŞEHİT EREN BÜLBÜL A.İ.H.L. , BAYRAKLI</v>
      </c>
      <c r="F38" s="4" t="s">
        <v>6</v>
      </c>
      <c r="G38" s="18" t="s">
        <v>56</v>
      </c>
      <c r="H38" s="18" t="s">
        <v>33</v>
      </c>
      <c r="I38" s="18" t="s">
        <v>63</v>
      </c>
    </row>
    <row r="39" spans="1:9" ht="27" customHeight="1">
      <c r="A39" s="4">
        <v>23</v>
      </c>
      <c r="B39" s="5">
        <v>43427</v>
      </c>
      <c r="C39" s="6">
        <v>0.58333333333333337</v>
      </c>
      <c r="D39" s="7" t="str">
        <f>[1]Sayfa1!G51</f>
        <v>İTO Vakfı Süleyman T. MTAL. KARABAĞLAR</v>
      </c>
      <c r="E39" s="7" t="str">
        <f>[1]Sayfa1!H51</f>
        <v>Balçova Ahmet Hakkı Balcıoğlu MTAL.</v>
      </c>
      <c r="F39" s="4" t="s">
        <v>6</v>
      </c>
      <c r="G39" s="18" t="s">
        <v>74</v>
      </c>
      <c r="H39" s="18" t="s">
        <v>78</v>
      </c>
      <c r="I39" s="18" t="s">
        <v>64</v>
      </c>
    </row>
    <row r="40" spans="1:9" ht="27" customHeight="1">
      <c r="A40" s="4">
        <v>18</v>
      </c>
      <c r="B40" s="5">
        <v>43427</v>
      </c>
      <c r="C40" s="6">
        <v>0.45833333333333331</v>
      </c>
      <c r="D40" s="7" t="str">
        <f>[1]Sayfa1!G43</f>
        <v>Çınarlı MTAL.</v>
      </c>
      <c r="E40" s="7" t="str">
        <f>[1]Sayfa1!H43</f>
        <v xml:space="preserve">Karabağlar Cumhuriyet MTAL. </v>
      </c>
      <c r="F40" s="4" t="s">
        <v>7</v>
      </c>
      <c r="G40" s="18" t="s">
        <v>77</v>
      </c>
      <c r="H40" s="18" t="s">
        <v>75</v>
      </c>
      <c r="I40" s="18" t="s">
        <v>76</v>
      </c>
    </row>
    <row r="41" spans="1:9" ht="27" customHeight="1">
      <c r="A41" s="4">
        <v>29</v>
      </c>
      <c r="B41" s="5">
        <v>43427</v>
      </c>
      <c r="C41" s="6">
        <v>0.52083333333333337</v>
      </c>
      <c r="D41" s="7" t="str">
        <f>[1]Sayfa1!G60</f>
        <v>Karabağlar Atatürk MTAL.</v>
      </c>
      <c r="E41" s="7" t="str">
        <f>[1]Sayfa1!H60</f>
        <v xml:space="preserve">Torbalı Şehit U.Ç. Harun Şenözüar MTAL </v>
      </c>
      <c r="F41" s="4" t="s">
        <v>7</v>
      </c>
      <c r="G41" s="18" t="s">
        <v>76</v>
      </c>
      <c r="H41" s="18" t="s">
        <v>72</v>
      </c>
      <c r="I41" s="18" t="s">
        <v>75</v>
      </c>
    </row>
    <row r="42" spans="1:9" ht="27" customHeight="1">
      <c r="A42" s="4">
        <v>39</v>
      </c>
      <c r="B42" s="5">
        <v>43427</v>
      </c>
      <c r="C42" s="6">
        <v>0.58333333333333337</v>
      </c>
      <c r="D42" s="7" t="str">
        <f>[1]Sayfa1!G76</f>
        <v>Halit Özpirinç AL. BAYRAKLI</v>
      </c>
      <c r="E42" s="7" t="str">
        <f>[1]Sayfa1!H76</f>
        <v>Bornova Cem Bakioğlu AL.</v>
      </c>
      <c r="F42" s="4" t="s">
        <v>7</v>
      </c>
      <c r="G42" s="18" t="s">
        <v>60</v>
      </c>
      <c r="H42" s="18" t="s">
        <v>72</v>
      </c>
      <c r="I42" s="18" t="s">
        <v>73</v>
      </c>
    </row>
    <row r="43" spans="1:9" ht="27" customHeight="1">
      <c r="A43" s="4">
        <v>61</v>
      </c>
      <c r="B43" s="5">
        <v>43427</v>
      </c>
      <c r="C43" s="6">
        <v>0.52083333333333337</v>
      </c>
      <c r="D43" s="7" t="str">
        <f>[1]Sayfa1!G121</f>
        <v>İBRAHİM P.E.S.  A.L. KEMALPAŞA</v>
      </c>
      <c r="E43" s="7" t="str">
        <f>[1]Sayfa1!H121</f>
        <v>Yamantürk ÇPAL , KEMALPAŞA</v>
      </c>
      <c r="F43" s="4" t="s">
        <v>10</v>
      </c>
      <c r="G43" s="18" t="s">
        <v>69</v>
      </c>
      <c r="H43" s="18" t="s">
        <v>70</v>
      </c>
      <c r="I43" s="18" t="s">
        <v>71</v>
      </c>
    </row>
    <row r="44" spans="1:9" ht="27" customHeight="1">
      <c r="A44" s="4">
        <v>67</v>
      </c>
      <c r="B44" s="5">
        <v>43427</v>
      </c>
      <c r="C44" s="6">
        <v>0.45833333333333331</v>
      </c>
      <c r="D44" s="7" t="str">
        <f>[1]Sayfa1!G133</f>
        <v>Cumhuriyet Anadolu Lisesi , BERGAMA</v>
      </c>
      <c r="E44" s="7" t="str">
        <f>[1]Sayfa1!H133</f>
        <v xml:space="preserve">ÖZEL BERGAMA UĞUR AL. </v>
      </c>
      <c r="F44" s="4" t="s">
        <v>11</v>
      </c>
      <c r="G44" s="20" t="s">
        <v>82</v>
      </c>
      <c r="H44" s="18" t="s">
        <v>35</v>
      </c>
      <c r="I44" s="18" t="s">
        <v>68</v>
      </c>
    </row>
    <row r="45" spans="1:9" ht="27" customHeight="1">
      <c r="A45" s="9">
        <v>70</v>
      </c>
      <c r="B45" s="5">
        <v>43427</v>
      </c>
      <c r="C45" s="6">
        <v>0.52083333333333337</v>
      </c>
      <c r="D45" s="7" t="str">
        <f>[1]Sayfa1!G139</f>
        <v>Bergama 13 Nisan AL.</v>
      </c>
      <c r="E45" s="7" t="str">
        <f>[1]Sayfa1!H139</f>
        <v>Bergama 14 Eylül AL.</v>
      </c>
      <c r="F45" s="4" t="s">
        <v>11</v>
      </c>
      <c r="G45" s="18" t="s">
        <v>35</v>
      </c>
      <c r="H45" s="20" t="s">
        <v>82</v>
      </c>
      <c r="I45" s="18" t="s">
        <v>68</v>
      </c>
    </row>
  </sheetData>
  <mergeCells count="4">
    <mergeCell ref="A16:I16"/>
    <mergeCell ref="A31:I31"/>
    <mergeCell ref="A34:I34"/>
    <mergeCell ref="A1:I3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exper</dc:creator>
  <cp:lastModifiedBy>PC</cp:lastModifiedBy>
  <dcterms:created xsi:type="dcterms:W3CDTF">2018-11-12T20:29:10Z</dcterms:created>
  <dcterms:modified xsi:type="dcterms:W3CDTF">2018-11-19T10:32:15Z</dcterms:modified>
</cp:coreProperties>
</file>